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F0D41598-4D45-4015-AFE0-5E460F5C8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ällning Riksett och Rikstvå" sheetId="1" r:id="rId1"/>
  </sheets>
  <definedNames>
    <definedName name="_xlnm.Print_Area" localSheetId="0">'Beställning Riksett och Rikstvå'!$A$1:$S$52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M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F42" i="1"/>
  <c r="F43" i="1" s="1"/>
  <c r="P42" i="1" l="1"/>
</calcChain>
</file>

<file path=xl/sharedStrings.xml><?xml version="1.0" encoding="utf-8"?>
<sst xmlns="http://schemas.openxmlformats.org/spreadsheetml/2006/main" count="62" uniqueCount="56">
  <si>
    <t>Förening och lagnamn</t>
  </si>
  <si>
    <t>Lunch</t>
  </si>
  <si>
    <t>Middag</t>
  </si>
  <si>
    <t>Mat</t>
  </si>
  <si>
    <t>Deltagar</t>
  </si>
  <si>
    <t>Specialkost</t>
  </si>
  <si>
    <t>Paket</t>
  </si>
  <si>
    <t>Plakett</t>
  </si>
  <si>
    <t>Veg</t>
  </si>
  <si>
    <t>Gluten</t>
  </si>
  <si>
    <t>Laktos</t>
  </si>
  <si>
    <t>Mjölkfri</t>
  </si>
  <si>
    <t>Mjölk</t>
  </si>
  <si>
    <t>Övrigt</t>
  </si>
  <si>
    <t>Gymnast</t>
  </si>
  <si>
    <t>Ja</t>
  </si>
  <si>
    <t>Ledare</t>
  </si>
  <si>
    <t>Nej</t>
  </si>
  <si>
    <t>Reserv</t>
  </si>
  <si>
    <t>Domare</t>
  </si>
  <si>
    <t>Övriga</t>
  </si>
  <si>
    <t>F-Ansvarig</t>
  </si>
  <si>
    <t>Medresenär</t>
  </si>
  <si>
    <t>Funktionär</t>
  </si>
  <si>
    <t>Deltagare</t>
  </si>
  <si>
    <t>Kategori</t>
  </si>
  <si>
    <t>Lö</t>
  </si>
  <si>
    <t>Sö</t>
  </si>
  <si>
    <t>Fre</t>
  </si>
  <si>
    <t>protein</t>
  </si>
  <si>
    <t>Namn Namnsson</t>
  </si>
  <si>
    <t>Summa kronor</t>
  </si>
  <si>
    <t>Antal</t>
  </si>
  <si>
    <t>Att betala</t>
  </si>
  <si>
    <t>GF Kennedy</t>
  </si>
  <si>
    <t>Admin avgift</t>
  </si>
  <si>
    <t>Orgnr: 857204-6608</t>
  </si>
  <si>
    <t>Fakturainformation</t>
  </si>
  <si>
    <t>Förening</t>
  </si>
  <si>
    <t>Ansvarig ledare</t>
  </si>
  <si>
    <t>Kontaktperson</t>
  </si>
  <si>
    <t>Mobil</t>
  </si>
  <si>
    <t>Adress</t>
  </si>
  <si>
    <t>E-Post</t>
  </si>
  <si>
    <t>Postadress</t>
  </si>
  <si>
    <t>Anländer Göteborg (Datum och tid )</t>
  </si>
  <si>
    <t>Telefon</t>
  </si>
  <si>
    <t>Färdsätt</t>
  </si>
  <si>
    <t>För sen betalning medför förseningsavgift på 500kr</t>
  </si>
  <si>
    <t>För mer tävlingsinfo, besök www.gfkennedy.com</t>
  </si>
  <si>
    <t>Inbetalas på bankgiro: 345-3164</t>
  </si>
  <si>
    <t>Beställningen skall vara inskickad senast 22 april 2025 och är bindande!</t>
  </si>
  <si>
    <t>Betalning GF Kennedy tillhanda senast 16 maj 2025</t>
  </si>
  <si>
    <t>Frukost &amp; Logi</t>
  </si>
  <si>
    <t>Skicka beställningen till GF Kennedy, sportchef@gfkennedy.se</t>
  </si>
  <si>
    <t>Skriv lagets namn här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</si>
</sst>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3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left" vertical="center"/>
    </xf>
    <xf numFmtId="0" fontId="0" fillId="0" borderId="27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0" fillId="0" borderId="29" xfId="0" applyBorder="1" applyProtection="1">
      <protection hidden="1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 vertical="top"/>
    </xf>
    <xf numFmtId="0" fontId="1" fillId="0" borderId="18" xfId="0" applyFont="1" applyBorder="1"/>
    <xf numFmtId="1" fontId="0" fillId="0" borderId="31" xfId="0" applyNumberFormat="1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64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6" fontId="1" fillId="0" borderId="8" xfId="0" applyNumberFormat="1" applyFont="1" applyBorder="1" applyAlignment="1">
      <alignment horizontal="center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/>
    <xf numFmtId="0" fontId="3" fillId="0" borderId="37" xfId="0" applyFont="1" applyBorder="1"/>
    <xf numFmtId="0" fontId="3" fillId="0" borderId="5" xfId="0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/>
    <xf numFmtId="0" fontId="1" fillId="0" borderId="37" xfId="0" applyFont="1" applyBorder="1"/>
    <xf numFmtId="0" fontId="0" fillId="0" borderId="38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5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7" fillId="0" borderId="23" xfId="0" applyFont="1" applyBorder="1" applyAlignment="1">
      <alignment horizontal="center" textRotation="9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164" fontId="1" fillId="0" borderId="52" xfId="0" applyNumberFormat="1" applyFont="1" applyBorder="1" applyAlignment="1">
      <alignment horizontal="right"/>
    </xf>
    <xf numFmtId="164" fontId="1" fillId="0" borderId="53" xfId="0" applyNumberFormat="1" applyFont="1" applyBorder="1" applyAlignment="1">
      <alignment horizontal="right"/>
    </xf>
    <xf numFmtId="164" fontId="1" fillId="0" borderId="54" xfId="0" applyNumberFormat="1" applyFont="1" applyBorder="1" applyAlignment="1">
      <alignment horizontal="right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4" fontId="1" fillId="0" borderId="46" xfId="0" applyNumberFormat="1" applyFont="1" applyBorder="1" applyAlignment="1">
      <alignment horizontal="right"/>
    </xf>
    <xf numFmtId="164" fontId="1" fillId="0" borderId="47" xfId="0" applyNumberFormat="1" applyFont="1" applyBorder="1" applyAlignment="1">
      <alignment horizontal="right"/>
    </xf>
    <xf numFmtId="164" fontId="1" fillId="0" borderId="48" xfId="0" applyNumberFormat="1" applyFont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1" fillId="0" borderId="50" xfId="0" applyNumberFormat="1" applyFont="1" applyBorder="1" applyAlignment="1">
      <alignment horizontal="right"/>
    </xf>
    <xf numFmtId="164" fontId="1" fillId="0" borderId="51" xfId="0" applyNumberFormat="1" applyFont="1" applyBorder="1" applyAlignment="1">
      <alignment horizontal="right"/>
    </xf>
    <xf numFmtId="0" fontId="2" fillId="0" borderId="3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0" fillId="0" borderId="43" xfId="0" applyBorder="1" applyProtection="1">
      <protection locked="0"/>
    </xf>
    <xf numFmtId="0" fontId="0" fillId="0" borderId="56" xfId="0" applyBorder="1" applyProtection="1">
      <protection locked="0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zoomScaleNormal="100" zoomScalePageLayoutView="70" workbookViewId="0">
      <selection activeCell="B28" sqref="B28:C28"/>
    </sheetView>
  </sheetViews>
  <sheetFormatPr defaultRowHeight="15" x14ac:dyDescent="0.25"/>
  <cols>
    <col min="1" max="1" width="5.140625" style="1" customWidth="1"/>
    <col min="2" max="2" width="32.42578125" customWidth="1"/>
    <col min="3" max="3" width="13.140625" customWidth="1"/>
    <col min="4" max="4" width="11.42578125" bestFit="1" customWidth="1"/>
    <col min="5" max="5" width="9.28515625" customWidth="1"/>
    <col min="6" max="7" width="8.42578125" customWidth="1"/>
    <col min="8" max="11" width="8.42578125" bestFit="1" customWidth="1"/>
    <col min="12" max="12" width="8.42578125" customWidth="1"/>
    <col min="13" max="13" width="8.42578125" hidden="1" customWidth="1"/>
    <col min="19" max="19" width="25.7109375" customWidth="1"/>
  </cols>
  <sheetData>
    <row r="1" spans="1:19" ht="19.5" thickBot="1" x14ac:dyDescent="0.35">
      <c r="A1" s="2"/>
      <c r="B1" s="107" t="s">
        <v>0</v>
      </c>
      <c r="C1" s="108"/>
      <c r="D1" s="108"/>
      <c r="E1" s="109"/>
      <c r="F1" s="98" t="s">
        <v>53</v>
      </c>
      <c r="G1" s="99"/>
      <c r="H1" s="98" t="s">
        <v>1</v>
      </c>
      <c r="I1" s="99"/>
      <c r="J1" s="98" t="s">
        <v>2</v>
      </c>
      <c r="K1" s="99"/>
      <c r="L1" s="11" t="s">
        <v>3</v>
      </c>
      <c r="M1" s="11" t="s">
        <v>4</v>
      </c>
      <c r="N1" s="98" t="s">
        <v>5</v>
      </c>
      <c r="O1" s="100"/>
      <c r="P1" s="100"/>
      <c r="Q1" s="100"/>
      <c r="R1" s="100"/>
      <c r="S1" s="99"/>
    </row>
    <row r="2" spans="1:19" ht="21.75" thickBot="1" x14ac:dyDescent="0.3">
      <c r="A2" s="4"/>
      <c r="B2" s="110" t="s">
        <v>55</v>
      </c>
      <c r="C2" s="111"/>
      <c r="D2" s="111"/>
      <c r="E2" s="112"/>
      <c r="F2" s="113"/>
      <c r="G2" s="114"/>
      <c r="H2" s="9"/>
      <c r="I2" s="10"/>
      <c r="J2" s="9"/>
      <c r="K2" s="10"/>
      <c r="L2" s="13" t="s">
        <v>6</v>
      </c>
      <c r="M2" s="13" t="s">
        <v>7</v>
      </c>
      <c r="N2" s="49" t="s">
        <v>8</v>
      </c>
      <c r="O2" s="46" t="s">
        <v>9</v>
      </c>
      <c r="P2" s="46" t="s">
        <v>10</v>
      </c>
      <c r="Q2" s="46" t="s">
        <v>11</v>
      </c>
      <c r="R2" s="46" t="s">
        <v>12</v>
      </c>
      <c r="S2" s="52" t="s">
        <v>13</v>
      </c>
    </row>
    <row r="3" spans="1:19" s="22" customFormat="1" hidden="1" x14ac:dyDescent="0.25">
      <c r="A3" s="21"/>
      <c r="C3" s="23">
        <v>1</v>
      </c>
      <c r="D3" s="22" t="s">
        <v>14</v>
      </c>
      <c r="E3" s="22" t="s">
        <v>15</v>
      </c>
      <c r="F3" s="21">
        <v>185</v>
      </c>
      <c r="G3" s="21">
        <v>185</v>
      </c>
      <c r="H3" s="21">
        <v>122</v>
      </c>
      <c r="I3" s="21">
        <v>122</v>
      </c>
      <c r="J3" s="21">
        <v>122</v>
      </c>
      <c r="K3" s="21">
        <v>122</v>
      </c>
      <c r="L3" s="21">
        <v>85</v>
      </c>
      <c r="M3" s="21">
        <v>40</v>
      </c>
      <c r="N3" s="47"/>
      <c r="O3" s="47"/>
      <c r="P3" s="47"/>
      <c r="Q3" s="47"/>
      <c r="R3" s="47"/>
    </row>
    <row r="4" spans="1:19" s="22" customFormat="1" hidden="1" x14ac:dyDescent="0.25">
      <c r="A4" s="21"/>
      <c r="C4" s="23">
        <v>43831</v>
      </c>
      <c r="D4" s="22" t="s">
        <v>16</v>
      </c>
      <c r="E4" s="22" t="s">
        <v>17</v>
      </c>
      <c r="F4" s="21"/>
      <c r="G4" s="21"/>
      <c r="H4" s="21"/>
      <c r="I4" s="21"/>
      <c r="J4" s="21"/>
      <c r="K4" s="21"/>
      <c r="L4" s="21"/>
      <c r="M4" s="21"/>
      <c r="N4" s="47"/>
      <c r="O4" s="47"/>
      <c r="P4" s="47"/>
      <c r="Q4" s="47"/>
      <c r="R4" s="47"/>
    </row>
    <row r="5" spans="1:19" s="22" customFormat="1" hidden="1" x14ac:dyDescent="0.25">
      <c r="A5" s="21"/>
      <c r="D5" s="22" t="s">
        <v>18</v>
      </c>
      <c r="F5" s="21"/>
      <c r="G5" s="21"/>
      <c r="H5" s="21"/>
      <c r="I5" s="21"/>
      <c r="J5" s="21"/>
      <c r="K5" s="21"/>
      <c r="L5" s="21"/>
      <c r="M5" s="21"/>
      <c r="N5" s="47"/>
      <c r="O5" s="47"/>
      <c r="P5" s="47"/>
      <c r="Q5" s="47"/>
      <c r="R5" s="47"/>
    </row>
    <row r="6" spans="1:19" s="22" customFormat="1" hidden="1" x14ac:dyDescent="0.25">
      <c r="A6" s="21"/>
      <c r="D6" s="22" t="s">
        <v>19</v>
      </c>
      <c r="F6" s="21"/>
      <c r="G6" s="21"/>
      <c r="H6" s="21"/>
      <c r="I6" s="21"/>
      <c r="J6" s="21"/>
      <c r="K6" s="21"/>
      <c r="L6" s="21"/>
      <c r="M6" s="21"/>
      <c r="N6" s="47"/>
      <c r="O6" s="47"/>
      <c r="P6" s="47"/>
      <c r="Q6" s="47"/>
      <c r="R6" s="47"/>
    </row>
    <row r="7" spans="1:19" s="22" customFormat="1" hidden="1" x14ac:dyDescent="0.25">
      <c r="A7" s="21"/>
      <c r="D7" s="22" t="s">
        <v>20</v>
      </c>
      <c r="F7" s="21"/>
      <c r="G7" s="21"/>
      <c r="H7" s="21"/>
      <c r="I7" s="21"/>
      <c r="J7" s="21"/>
      <c r="K7" s="21"/>
      <c r="L7" s="21"/>
      <c r="M7" s="21"/>
      <c r="N7" s="47"/>
      <c r="O7" s="47"/>
      <c r="P7" s="47"/>
      <c r="Q7" s="47"/>
      <c r="R7" s="47"/>
    </row>
    <row r="8" spans="1:19" s="22" customFormat="1" hidden="1" x14ac:dyDescent="0.25">
      <c r="A8" s="21"/>
      <c r="D8" s="22" t="s">
        <v>21</v>
      </c>
      <c r="F8" s="21"/>
      <c r="G8" s="21"/>
      <c r="H8" s="21"/>
      <c r="I8" s="21"/>
      <c r="J8" s="21"/>
      <c r="K8" s="21"/>
      <c r="L8" s="21"/>
      <c r="M8" s="21"/>
      <c r="N8" s="47"/>
      <c r="O8" s="47"/>
      <c r="P8" s="47"/>
      <c r="Q8" s="47"/>
      <c r="R8" s="47"/>
    </row>
    <row r="9" spans="1:19" s="22" customFormat="1" hidden="1" x14ac:dyDescent="0.25">
      <c r="A9" s="21"/>
      <c r="D9" s="22" t="s">
        <v>22</v>
      </c>
      <c r="F9" s="21"/>
      <c r="G9" s="21"/>
      <c r="H9" s="21"/>
      <c r="I9" s="21"/>
      <c r="J9" s="21"/>
      <c r="K9" s="21"/>
      <c r="L9" s="21"/>
      <c r="M9" s="21"/>
      <c r="N9" s="47"/>
      <c r="O9" s="47"/>
      <c r="P9" s="47"/>
      <c r="Q9" s="47"/>
      <c r="R9" s="47"/>
    </row>
    <row r="10" spans="1:19" s="22" customFormat="1" ht="15.75" hidden="1" thickBot="1" x14ac:dyDescent="0.3">
      <c r="A10" s="21"/>
      <c r="D10" s="22" t="s">
        <v>23</v>
      </c>
      <c r="F10" s="21"/>
      <c r="G10" s="21"/>
      <c r="H10" s="21"/>
      <c r="I10" s="21"/>
      <c r="J10" s="21"/>
      <c r="K10" s="21"/>
      <c r="L10" s="21"/>
      <c r="M10" s="21"/>
      <c r="N10" s="47"/>
      <c r="O10" s="47"/>
      <c r="P10" s="47"/>
      <c r="Q10" s="47"/>
      <c r="R10" s="47"/>
    </row>
    <row r="11" spans="1:19" ht="15.75" thickBot="1" x14ac:dyDescent="0.3">
      <c r="A11" s="2"/>
      <c r="B11" s="120" t="s">
        <v>24</v>
      </c>
      <c r="C11" s="158"/>
      <c r="D11" s="76" t="s">
        <v>25</v>
      </c>
      <c r="E11" s="77"/>
      <c r="F11" s="5" t="s">
        <v>26</v>
      </c>
      <c r="G11" s="6" t="s">
        <v>27</v>
      </c>
      <c r="H11" s="5" t="s">
        <v>26</v>
      </c>
      <c r="I11" s="6" t="s">
        <v>27</v>
      </c>
      <c r="J11" s="5" t="s">
        <v>28</v>
      </c>
      <c r="K11" s="6" t="s">
        <v>26</v>
      </c>
      <c r="L11" s="7" t="s">
        <v>27</v>
      </c>
      <c r="M11" s="62">
        <v>40</v>
      </c>
      <c r="N11" s="50"/>
      <c r="O11" s="48"/>
      <c r="P11" s="48"/>
      <c r="Q11" s="48"/>
      <c r="R11" s="51" t="s">
        <v>29</v>
      </c>
      <c r="S11" s="12"/>
    </row>
    <row r="12" spans="1:19" x14ac:dyDescent="0.25">
      <c r="A12" s="3">
        <v>1</v>
      </c>
      <c r="B12" s="122" t="s">
        <v>30</v>
      </c>
      <c r="C12" s="123"/>
      <c r="D12" s="78" t="s">
        <v>14</v>
      </c>
      <c r="E12" s="79"/>
      <c r="F12" s="24">
        <v>1</v>
      </c>
      <c r="G12" s="25">
        <v>1</v>
      </c>
      <c r="H12" s="24">
        <v>1</v>
      </c>
      <c r="I12" s="25">
        <v>1</v>
      </c>
      <c r="J12" s="26">
        <v>1</v>
      </c>
      <c r="K12" s="27">
        <v>1</v>
      </c>
      <c r="L12" s="28">
        <v>1</v>
      </c>
      <c r="M12" s="53"/>
      <c r="N12" s="29"/>
      <c r="O12" s="30"/>
      <c r="P12" s="30"/>
      <c r="Q12" s="30"/>
      <c r="R12" s="45"/>
      <c r="S12" s="31"/>
    </row>
    <row r="13" spans="1:19" x14ac:dyDescent="0.25">
      <c r="A13" s="8">
        <v>2</v>
      </c>
      <c r="B13" s="124"/>
      <c r="C13" s="125"/>
      <c r="D13" s="72"/>
      <c r="E13" s="73"/>
      <c r="F13" s="33"/>
      <c r="G13" s="34"/>
      <c r="H13" s="33"/>
      <c r="I13" s="34"/>
      <c r="J13" s="33"/>
      <c r="K13" s="34"/>
      <c r="L13" s="35"/>
      <c r="M13" s="54"/>
      <c r="N13" s="36"/>
      <c r="O13" s="37"/>
      <c r="P13" s="37"/>
      <c r="Q13" s="37"/>
      <c r="R13" s="37"/>
      <c r="S13" s="32"/>
    </row>
    <row r="14" spans="1:19" x14ac:dyDescent="0.25">
      <c r="A14" s="8">
        <v>3</v>
      </c>
      <c r="B14" s="124"/>
      <c r="C14" s="125"/>
      <c r="D14" s="72"/>
      <c r="E14" s="73"/>
      <c r="F14" s="33"/>
      <c r="G14" s="34"/>
      <c r="H14" s="33"/>
      <c r="I14" s="34"/>
      <c r="J14" s="33"/>
      <c r="K14" s="34"/>
      <c r="L14" s="35"/>
      <c r="M14" s="54"/>
      <c r="N14" s="36"/>
      <c r="O14" s="37"/>
      <c r="P14" s="37"/>
      <c r="Q14" s="37"/>
      <c r="R14" s="37"/>
      <c r="S14" s="32"/>
    </row>
    <row r="15" spans="1:19" x14ac:dyDescent="0.25">
      <c r="A15" s="8">
        <v>4</v>
      </c>
      <c r="B15" s="124"/>
      <c r="C15" s="125"/>
      <c r="D15" s="72"/>
      <c r="E15" s="73"/>
      <c r="F15" s="33"/>
      <c r="G15" s="34"/>
      <c r="H15" s="33"/>
      <c r="I15" s="34"/>
      <c r="J15" s="33"/>
      <c r="K15" s="34"/>
      <c r="L15" s="35"/>
      <c r="M15" s="54"/>
      <c r="N15" s="36"/>
      <c r="O15" s="37"/>
      <c r="P15" s="37"/>
      <c r="Q15" s="37"/>
      <c r="R15" s="37"/>
      <c r="S15" s="32"/>
    </row>
    <row r="16" spans="1:19" x14ac:dyDescent="0.25">
      <c r="A16" s="8">
        <v>5</v>
      </c>
      <c r="B16" s="124"/>
      <c r="C16" s="125"/>
      <c r="D16" s="72"/>
      <c r="E16" s="73"/>
      <c r="F16" s="33"/>
      <c r="G16" s="34"/>
      <c r="H16" s="33"/>
      <c r="I16" s="34"/>
      <c r="J16" s="33"/>
      <c r="K16" s="34"/>
      <c r="L16" s="35"/>
      <c r="M16" s="54"/>
      <c r="N16" s="36"/>
      <c r="O16" s="37"/>
      <c r="P16" s="37"/>
      <c r="Q16" s="37"/>
      <c r="R16" s="37"/>
      <c r="S16" s="32"/>
    </row>
    <row r="17" spans="1:19" x14ac:dyDescent="0.25">
      <c r="A17" s="8">
        <v>6</v>
      </c>
      <c r="B17" s="124"/>
      <c r="C17" s="125"/>
      <c r="D17" s="72"/>
      <c r="E17" s="73"/>
      <c r="F17" s="33"/>
      <c r="G17" s="34"/>
      <c r="H17" s="33"/>
      <c r="I17" s="34"/>
      <c r="J17" s="33"/>
      <c r="K17" s="34"/>
      <c r="L17" s="35"/>
      <c r="M17" s="54"/>
      <c r="N17" s="36"/>
      <c r="O17" s="37"/>
      <c r="P17" s="37"/>
      <c r="Q17" s="37"/>
      <c r="R17" s="37"/>
      <c r="S17" s="32"/>
    </row>
    <row r="18" spans="1:19" x14ac:dyDescent="0.25">
      <c r="A18" s="8">
        <v>7</v>
      </c>
      <c r="B18" s="124"/>
      <c r="C18" s="125"/>
      <c r="D18" s="72"/>
      <c r="E18" s="73"/>
      <c r="F18" s="33"/>
      <c r="G18" s="34"/>
      <c r="H18" s="33"/>
      <c r="I18" s="34"/>
      <c r="J18" s="33"/>
      <c r="K18" s="34"/>
      <c r="L18" s="35"/>
      <c r="M18" s="54"/>
      <c r="N18" s="36"/>
      <c r="O18" s="37"/>
      <c r="P18" s="37"/>
      <c r="Q18" s="37"/>
      <c r="R18" s="37"/>
      <c r="S18" s="32"/>
    </row>
    <row r="19" spans="1:19" x14ac:dyDescent="0.25">
      <c r="A19" s="8">
        <v>8</v>
      </c>
      <c r="B19" s="124"/>
      <c r="C19" s="125"/>
      <c r="D19" s="72"/>
      <c r="E19" s="73"/>
      <c r="F19" s="33"/>
      <c r="G19" s="34"/>
      <c r="H19" s="33"/>
      <c r="I19" s="34"/>
      <c r="J19" s="33"/>
      <c r="K19" s="34"/>
      <c r="L19" s="35"/>
      <c r="M19" s="54"/>
      <c r="N19" s="36"/>
      <c r="O19" s="37"/>
      <c r="P19" s="37"/>
      <c r="Q19" s="37"/>
      <c r="R19" s="37"/>
      <c r="S19" s="32"/>
    </row>
    <row r="20" spans="1:19" x14ac:dyDescent="0.25">
      <c r="A20" s="8">
        <v>9</v>
      </c>
      <c r="B20" s="124"/>
      <c r="C20" s="125"/>
      <c r="D20" s="72"/>
      <c r="E20" s="73"/>
      <c r="F20" s="33"/>
      <c r="G20" s="34"/>
      <c r="H20" s="33"/>
      <c r="I20" s="34"/>
      <c r="J20" s="33"/>
      <c r="K20" s="34"/>
      <c r="L20" s="35"/>
      <c r="M20" s="54"/>
      <c r="N20" s="36"/>
      <c r="O20" s="37"/>
      <c r="P20" s="37"/>
      <c r="Q20" s="37"/>
      <c r="R20" s="37"/>
      <c r="S20" s="32"/>
    </row>
    <row r="21" spans="1:19" x14ac:dyDescent="0.25">
      <c r="A21" s="8">
        <v>10</v>
      </c>
      <c r="B21" s="124"/>
      <c r="C21" s="125"/>
      <c r="D21" s="72"/>
      <c r="E21" s="73"/>
      <c r="F21" s="33"/>
      <c r="G21" s="34"/>
      <c r="H21" s="33"/>
      <c r="I21" s="34"/>
      <c r="J21" s="33"/>
      <c r="K21" s="34"/>
      <c r="L21" s="35"/>
      <c r="M21" s="54"/>
      <c r="N21" s="36"/>
      <c r="O21" s="37"/>
      <c r="P21" s="37"/>
      <c r="Q21" s="37"/>
      <c r="R21" s="37"/>
      <c r="S21" s="32"/>
    </row>
    <row r="22" spans="1:19" x14ac:dyDescent="0.25">
      <c r="A22" s="8">
        <v>11</v>
      </c>
      <c r="B22" s="124"/>
      <c r="C22" s="125"/>
      <c r="D22" s="72"/>
      <c r="E22" s="73"/>
      <c r="F22" s="33"/>
      <c r="G22" s="34"/>
      <c r="H22" s="33"/>
      <c r="I22" s="34"/>
      <c r="J22" s="33"/>
      <c r="K22" s="34"/>
      <c r="L22" s="35"/>
      <c r="M22" s="54"/>
      <c r="N22" s="36"/>
      <c r="O22" s="37"/>
      <c r="P22" s="37"/>
      <c r="Q22" s="37"/>
      <c r="R22" s="37"/>
      <c r="S22" s="32"/>
    </row>
    <row r="23" spans="1:19" x14ac:dyDescent="0.25">
      <c r="A23" s="8">
        <v>12</v>
      </c>
      <c r="B23" s="124"/>
      <c r="C23" s="125"/>
      <c r="D23" s="72"/>
      <c r="E23" s="73"/>
      <c r="F23" s="33"/>
      <c r="G23" s="34"/>
      <c r="H23" s="33"/>
      <c r="I23" s="34"/>
      <c r="J23" s="33"/>
      <c r="K23" s="34"/>
      <c r="L23" s="35"/>
      <c r="M23" s="54"/>
      <c r="N23" s="36"/>
      <c r="O23" s="37"/>
      <c r="P23" s="37"/>
      <c r="Q23" s="37"/>
      <c r="R23" s="37"/>
      <c r="S23" s="32"/>
    </row>
    <row r="24" spans="1:19" x14ac:dyDescent="0.25">
      <c r="A24" s="8">
        <v>13</v>
      </c>
      <c r="B24" s="124"/>
      <c r="C24" s="125"/>
      <c r="D24" s="72"/>
      <c r="E24" s="73"/>
      <c r="F24" s="33"/>
      <c r="G24" s="34"/>
      <c r="H24" s="33"/>
      <c r="I24" s="34"/>
      <c r="J24" s="33"/>
      <c r="K24" s="34"/>
      <c r="L24" s="35"/>
      <c r="M24" s="54"/>
      <c r="N24" s="36"/>
      <c r="O24" s="37"/>
      <c r="P24" s="37"/>
      <c r="Q24" s="37"/>
      <c r="R24" s="37"/>
      <c r="S24" s="32"/>
    </row>
    <row r="25" spans="1:19" x14ac:dyDescent="0.25">
      <c r="A25" s="8">
        <v>14</v>
      </c>
      <c r="B25" s="124"/>
      <c r="C25" s="125"/>
      <c r="D25" s="72"/>
      <c r="E25" s="73"/>
      <c r="F25" s="33"/>
      <c r="G25" s="34"/>
      <c r="H25" s="33"/>
      <c r="I25" s="34"/>
      <c r="J25" s="33"/>
      <c r="K25" s="34"/>
      <c r="L25" s="35"/>
      <c r="M25" s="54"/>
      <c r="N25" s="36"/>
      <c r="O25" s="37"/>
      <c r="P25" s="37"/>
      <c r="Q25" s="37"/>
      <c r="R25" s="37"/>
      <c r="S25" s="32"/>
    </row>
    <row r="26" spans="1:19" x14ac:dyDescent="0.25">
      <c r="A26" s="8">
        <v>15</v>
      </c>
      <c r="B26" s="124"/>
      <c r="C26" s="125"/>
      <c r="D26" s="72"/>
      <c r="E26" s="73"/>
      <c r="F26" s="33"/>
      <c r="G26" s="34"/>
      <c r="H26" s="33"/>
      <c r="I26" s="34"/>
      <c r="J26" s="33"/>
      <c r="K26" s="34"/>
      <c r="L26" s="35"/>
      <c r="M26" s="54"/>
      <c r="N26" s="36"/>
      <c r="O26" s="37"/>
      <c r="P26" s="37"/>
      <c r="Q26" s="37"/>
      <c r="R26" s="37"/>
      <c r="S26" s="32"/>
    </row>
    <row r="27" spans="1:19" x14ac:dyDescent="0.25">
      <c r="A27" s="8">
        <v>16</v>
      </c>
      <c r="B27" s="124"/>
      <c r="C27" s="125"/>
      <c r="D27" s="72"/>
      <c r="E27" s="73"/>
      <c r="F27" s="33"/>
      <c r="G27" s="34"/>
      <c r="H27" s="33"/>
      <c r="I27" s="34"/>
      <c r="J27" s="33"/>
      <c r="K27" s="34"/>
      <c r="L27" s="35"/>
      <c r="M27" s="54"/>
      <c r="N27" s="36"/>
      <c r="O27" s="37"/>
      <c r="P27" s="37"/>
      <c r="Q27" s="37"/>
      <c r="R27" s="37"/>
      <c r="S27" s="32"/>
    </row>
    <row r="28" spans="1:19" x14ac:dyDescent="0.25">
      <c r="A28" s="8">
        <v>17</v>
      </c>
      <c r="B28" s="124"/>
      <c r="C28" s="125"/>
      <c r="D28" s="72"/>
      <c r="E28" s="73"/>
      <c r="F28" s="33"/>
      <c r="G28" s="34"/>
      <c r="H28" s="33"/>
      <c r="I28" s="34"/>
      <c r="J28" s="33"/>
      <c r="K28" s="34"/>
      <c r="L28" s="35"/>
      <c r="M28" s="54"/>
      <c r="N28" s="36"/>
      <c r="O28" s="37"/>
      <c r="P28" s="37"/>
      <c r="Q28" s="37"/>
      <c r="R28" s="37"/>
      <c r="S28" s="32"/>
    </row>
    <row r="29" spans="1:19" x14ac:dyDescent="0.25">
      <c r="A29" s="8">
        <v>18</v>
      </c>
      <c r="B29" s="124"/>
      <c r="C29" s="125"/>
      <c r="D29" s="72"/>
      <c r="E29" s="73"/>
      <c r="F29" s="33"/>
      <c r="G29" s="34"/>
      <c r="H29" s="33"/>
      <c r="I29" s="34"/>
      <c r="J29" s="33"/>
      <c r="K29" s="34"/>
      <c r="L29" s="35"/>
      <c r="M29" s="54"/>
      <c r="N29" s="36"/>
      <c r="O29" s="37"/>
      <c r="P29" s="37"/>
      <c r="Q29" s="37"/>
      <c r="R29" s="37"/>
      <c r="S29" s="32"/>
    </row>
    <row r="30" spans="1:19" x14ac:dyDescent="0.25">
      <c r="A30" s="8">
        <v>19</v>
      </c>
      <c r="B30" s="124"/>
      <c r="C30" s="125"/>
      <c r="D30" s="72"/>
      <c r="E30" s="73"/>
      <c r="F30" s="33"/>
      <c r="G30" s="34"/>
      <c r="H30" s="33"/>
      <c r="I30" s="34"/>
      <c r="J30" s="33"/>
      <c r="K30" s="34"/>
      <c r="L30" s="35"/>
      <c r="M30" s="54"/>
      <c r="N30" s="36"/>
      <c r="O30" s="37"/>
      <c r="P30" s="37"/>
      <c r="Q30" s="37"/>
      <c r="R30" s="37"/>
      <c r="S30" s="32"/>
    </row>
    <row r="31" spans="1:19" x14ac:dyDescent="0.25">
      <c r="A31" s="8">
        <v>20</v>
      </c>
      <c r="B31" s="124"/>
      <c r="C31" s="125"/>
      <c r="D31" s="72"/>
      <c r="E31" s="73"/>
      <c r="F31" s="33"/>
      <c r="G31" s="34"/>
      <c r="H31" s="33"/>
      <c r="I31" s="34"/>
      <c r="J31" s="33"/>
      <c r="K31" s="34"/>
      <c r="L31" s="35"/>
      <c r="M31" s="54"/>
      <c r="N31" s="36"/>
      <c r="O31" s="37"/>
      <c r="P31" s="37"/>
      <c r="Q31" s="37"/>
      <c r="R31" s="37"/>
      <c r="S31" s="32"/>
    </row>
    <row r="32" spans="1:19" x14ac:dyDescent="0.25">
      <c r="A32" s="8">
        <v>21</v>
      </c>
      <c r="B32" s="124"/>
      <c r="C32" s="125"/>
      <c r="D32" s="72"/>
      <c r="E32" s="73"/>
      <c r="F32" s="33"/>
      <c r="G32" s="34"/>
      <c r="H32" s="33"/>
      <c r="I32" s="34"/>
      <c r="J32" s="33"/>
      <c r="K32" s="34"/>
      <c r="L32" s="35"/>
      <c r="M32" s="54"/>
      <c r="N32" s="36"/>
      <c r="O32" s="37"/>
      <c r="P32" s="37"/>
      <c r="Q32" s="37"/>
      <c r="R32" s="37"/>
      <c r="S32" s="32"/>
    </row>
    <row r="33" spans="1:19" x14ac:dyDescent="0.25">
      <c r="A33" s="8">
        <v>22</v>
      </c>
      <c r="B33" s="124"/>
      <c r="C33" s="125"/>
      <c r="D33" s="72"/>
      <c r="E33" s="73"/>
      <c r="F33" s="33"/>
      <c r="G33" s="34"/>
      <c r="H33" s="33"/>
      <c r="I33" s="34"/>
      <c r="J33" s="33"/>
      <c r="K33" s="34"/>
      <c r="L33" s="35"/>
      <c r="M33" s="54"/>
      <c r="N33" s="36"/>
      <c r="O33" s="37"/>
      <c r="P33" s="37"/>
      <c r="Q33" s="37"/>
      <c r="R33" s="37"/>
      <c r="S33" s="32"/>
    </row>
    <row r="34" spans="1:19" x14ac:dyDescent="0.25">
      <c r="A34" s="8">
        <v>23</v>
      </c>
      <c r="B34" s="124"/>
      <c r="C34" s="125"/>
      <c r="D34" s="72"/>
      <c r="E34" s="73"/>
      <c r="F34" s="33"/>
      <c r="G34" s="34"/>
      <c r="H34" s="33"/>
      <c r="I34" s="34"/>
      <c r="J34" s="33"/>
      <c r="K34" s="34"/>
      <c r="L34" s="35"/>
      <c r="M34" s="54"/>
      <c r="N34" s="36"/>
      <c r="O34" s="37"/>
      <c r="P34" s="37"/>
      <c r="Q34" s="37"/>
      <c r="R34" s="37"/>
      <c r="S34" s="32"/>
    </row>
    <row r="35" spans="1:19" x14ac:dyDescent="0.25">
      <c r="A35" s="8">
        <v>24</v>
      </c>
      <c r="B35" s="124"/>
      <c r="C35" s="125"/>
      <c r="D35" s="72"/>
      <c r="E35" s="73"/>
      <c r="F35" s="33"/>
      <c r="G35" s="34"/>
      <c r="H35" s="33"/>
      <c r="I35" s="34"/>
      <c r="J35" s="33"/>
      <c r="K35" s="34"/>
      <c r="L35" s="35"/>
      <c r="M35" s="54"/>
      <c r="N35" s="36"/>
      <c r="O35" s="37"/>
      <c r="P35" s="37"/>
      <c r="Q35" s="37"/>
      <c r="R35" s="37"/>
      <c r="S35" s="32"/>
    </row>
    <row r="36" spans="1:19" x14ac:dyDescent="0.25">
      <c r="A36" s="8">
        <v>25</v>
      </c>
      <c r="B36" s="124"/>
      <c r="C36" s="125"/>
      <c r="D36" s="72"/>
      <c r="E36" s="73"/>
      <c r="F36" s="33"/>
      <c r="G36" s="34"/>
      <c r="H36" s="33"/>
      <c r="I36" s="34"/>
      <c r="J36" s="33"/>
      <c r="K36" s="34"/>
      <c r="L36" s="35"/>
      <c r="M36" s="54"/>
      <c r="N36" s="36"/>
      <c r="O36" s="37"/>
      <c r="P36" s="37"/>
      <c r="Q36" s="37"/>
      <c r="R36" s="37"/>
      <c r="S36" s="32"/>
    </row>
    <row r="37" spans="1:19" x14ac:dyDescent="0.25">
      <c r="A37" s="8">
        <v>26</v>
      </c>
      <c r="B37" s="63"/>
      <c r="C37" s="64"/>
      <c r="D37" s="65"/>
      <c r="E37" s="66"/>
      <c r="F37" s="24"/>
      <c r="G37" s="25"/>
      <c r="H37" s="24"/>
      <c r="I37" s="25"/>
      <c r="J37" s="24"/>
      <c r="K37" s="25"/>
      <c r="L37" s="67"/>
      <c r="M37" s="68"/>
      <c r="N37" s="69"/>
      <c r="O37" s="70"/>
      <c r="P37" s="70"/>
      <c r="Q37" s="70"/>
      <c r="R37" s="70"/>
      <c r="S37" s="71"/>
    </row>
    <row r="38" spans="1:19" x14ac:dyDescent="0.25">
      <c r="A38" s="8">
        <v>27</v>
      </c>
      <c r="B38" s="63"/>
      <c r="C38" s="64"/>
      <c r="D38" s="65"/>
      <c r="E38" s="66"/>
      <c r="F38" s="24"/>
      <c r="G38" s="25"/>
      <c r="H38" s="24"/>
      <c r="I38" s="25"/>
      <c r="J38" s="24"/>
      <c r="K38" s="25"/>
      <c r="L38" s="67"/>
      <c r="M38" s="68"/>
      <c r="N38" s="69"/>
      <c r="O38" s="70"/>
      <c r="P38" s="70"/>
      <c r="Q38" s="70"/>
      <c r="R38" s="70"/>
      <c r="S38" s="71"/>
    </row>
    <row r="39" spans="1:19" x14ac:dyDescent="0.25">
      <c r="A39" s="8">
        <v>28</v>
      </c>
      <c r="B39" s="63"/>
      <c r="C39" s="64"/>
      <c r="D39" s="65"/>
      <c r="E39" s="66"/>
      <c r="F39" s="24"/>
      <c r="G39" s="25"/>
      <c r="H39" s="24"/>
      <c r="I39" s="25"/>
      <c r="J39" s="24"/>
      <c r="K39" s="25"/>
      <c r="L39" s="67"/>
      <c r="M39" s="68"/>
      <c r="N39" s="69"/>
      <c r="O39" s="70"/>
      <c r="P39" s="70"/>
      <c r="Q39" s="70"/>
      <c r="R39" s="70"/>
      <c r="S39" s="71"/>
    </row>
    <row r="40" spans="1:19" x14ac:dyDescent="0.25">
      <c r="A40" s="8">
        <v>29</v>
      </c>
      <c r="B40" s="63"/>
      <c r="C40" s="64"/>
      <c r="D40" s="65"/>
      <c r="E40" s="66"/>
      <c r="F40" s="24"/>
      <c r="G40" s="25"/>
      <c r="H40" s="24"/>
      <c r="I40" s="25"/>
      <c r="J40" s="24"/>
      <c r="K40" s="25"/>
      <c r="L40" s="67"/>
      <c r="M40" s="68"/>
      <c r="N40" s="69"/>
      <c r="O40" s="70"/>
      <c r="P40" s="70"/>
      <c r="Q40" s="70"/>
      <c r="R40" s="70"/>
      <c r="S40" s="71"/>
    </row>
    <row r="41" spans="1:19" ht="15.75" thickBot="1" x14ac:dyDescent="0.3">
      <c r="A41" s="8">
        <v>30</v>
      </c>
      <c r="B41" s="156"/>
      <c r="C41" s="157"/>
      <c r="D41" s="74"/>
      <c r="E41" s="75"/>
      <c r="F41" s="39"/>
      <c r="G41" s="40"/>
      <c r="H41" s="39"/>
      <c r="I41" s="40"/>
      <c r="J41" s="39"/>
      <c r="K41" s="40"/>
      <c r="L41" s="41"/>
      <c r="M41" s="55"/>
      <c r="N41" s="42"/>
      <c r="O41" s="43"/>
      <c r="P41" s="43"/>
      <c r="Q41" s="43"/>
      <c r="R41" s="43"/>
      <c r="S41" s="38"/>
    </row>
    <row r="42" spans="1:19" ht="21.75" thickBot="1" x14ac:dyDescent="0.3">
      <c r="A42" s="98" t="s">
        <v>31</v>
      </c>
      <c r="B42" s="99"/>
      <c r="C42" s="117" t="s">
        <v>32</v>
      </c>
      <c r="D42" s="118"/>
      <c r="E42" s="119"/>
      <c r="F42" s="14">
        <f>SUM(F12:F41)</f>
        <v>1</v>
      </c>
      <c r="G42" s="14">
        <f t="shared" ref="G42:M42" si="0">SUM(G12:G41)</f>
        <v>1</v>
      </c>
      <c r="H42" s="14">
        <f t="shared" si="0"/>
        <v>1</v>
      </c>
      <c r="I42" s="14">
        <f t="shared" si="0"/>
        <v>1</v>
      </c>
      <c r="J42" s="14">
        <f t="shared" si="0"/>
        <v>1</v>
      </c>
      <c r="K42" s="14">
        <f t="shared" si="0"/>
        <v>1</v>
      </c>
      <c r="L42" s="14">
        <f t="shared" si="0"/>
        <v>1</v>
      </c>
      <c r="M42" s="14">
        <f t="shared" si="0"/>
        <v>0</v>
      </c>
      <c r="N42" s="150" t="s">
        <v>33</v>
      </c>
      <c r="O42" s="151"/>
      <c r="P42" s="154">
        <f>SUM(E43:M43)</f>
        <v>1643</v>
      </c>
      <c r="Q42" s="154"/>
      <c r="R42" s="44"/>
      <c r="S42" s="58" t="s">
        <v>34</v>
      </c>
    </row>
    <row r="43" spans="1:19" ht="21.75" thickBot="1" x14ac:dyDescent="0.3">
      <c r="A43" s="115"/>
      <c r="B43" s="116"/>
      <c r="C43" s="120" t="s">
        <v>35</v>
      </c>
      <c r="D43" s="121"/>
      <c r="E43" s="15">
        <v>700</v>
      </c>
      <c r="F43" s="16">
        <f>F42*F3</f>
        <v>185</v>
      </c>
      <c r="G43" s="16">
        <f t="shared" ref="G43" si="1">G42*G3</f>
        <v>185</v>
      </c>
      <c r="H43" s="16">
        <f>H42*122</f>
        <v>122</v>
      </c>
      <c r="I43" s="16">
        <f>I42*122</f>
        <v>122</v>
      </c>
      <c r="J43" s="16">
        <f>J42*122</f>
        <v>122</v>
      </c>
      <c r="K43" s="16">
        <f>K42*122</f>
        <v>122</v>
      </c>
      <c r="L43" s="16">
        <f>L42*85</f>
        <v>85</v>
      </c>
      <c r="M43" s="56">
        <f>M42*M3</f>
        <v>0</v>
      </c>
      <c r="N43" s="152"/>
      <c r="O43" s="153"/>
      <c r="P43" s="155"/>
      <c r="Q43" s="155"/>
      <c r="R43" s="17"/>
      <c r="S43" s="57" t="s">
        <v>36</v>
      </c>
    </row>
    <row r="44" spans="1:19" ht="18.75" customHeight="1" x14ac:dyDescent="0.25">
      <c r="A44" s="126" t="s">
        <v>37</v>
      </c>
      <c r="B44" s="59" t="s">
        <v>38</v>
      </c>
      <c r="C44" s="129"/>
      <c r="D44" s="130"/>
      <c r="E44" s="130"/>
      <c r="F44" s="130"/>
      <c r="G44" s="130"/>
      <c r="H44" s="131"/>
      <c r="I44" s="144" t="s">
        <v>39</v>
      </c>
      <c r="J44" s="145"/>
      <c r="K44" s="145"/>
      <c r="L44" s="145"/>
      <c r="M44" s="146"/>
      <c r="N44" s="129"/>
      <c r="O44" s="130"/>
      <c r="P44" s="130"/>
      <c r="Q44" s="130"/>
      <c r="R44" s="130"/>
      <c r="S44" s="141"/>
    </row>
    <row r="45" spans="1:19" ht="18" customHeight="1" x14ac:dyDescent="0.25">
      <c r="A45" s="127"/>
      <c r="B45" s="60" t="s">
        <v>40</v>
      </c>
      <c r="C45" s="132"/>
      <c r="D45" s="133"/>
      <c r="E45" s="133"/>
      <c r="F45" s="133"/>
      <c r="G45" s="133"/>
      <c r="H45" s="134"/>
      <c r="I45" s="147" t="s">
        <v>41</v>
      </c>
      <c r="J45" s="148"/>
      <c r="K45" s="148"/>
      <c r="L45" s="148"/>
      <c r="M45" s="149"/>
      <c r="N45" s="132"/>
      <c r="O45" s="133"/>
      <c r="P45" s="133"/>
      <c r="Q45" s="133"/>
      <c r="R45" s="133"/>
      <c r="S45" s="142"/>
    </row>
    <row r="46" spans="1:19" ht="18" customHeight="1" x14ac:dyDescent="0.25">
      <c r="A46" s="127"/>
      <c r="B46" s="60" t="s">
        <v>42</v>
      </c>
      <c r="C46" s="132"/>
      <c r="D46" s="133"/>
      <c r="E46" s="133"/>
      <c r="F46" s="133"/>
      <c r="G46" s="133"/>
      <c r="H46" s="134"/>
      <c r="I46" s="147" t="s">
        <v>43</v>
      </c>
      <c r="J46" s="148"/>
      <c r="K46" s="148"/>
      <c r="L46" s="148"/>
      <c r="M46" s="149"/>
      <c r="N46" s="132"/>
      <c r="O46" s="133"/>
      <c r="P46" s="133"/>
      <c r="Q46" s="133"/>
      <c r="R46" s="133"/>
      <c r="S46" s="142"/>
    </row>
    <row r="47" spans="1:19" ht="18" customHeight="1" x14ac:dyDescent="0.25">
      <c r="A47" s="127"/>
      <c r="B47" s="60" t="s">
        <v>44</v>
      </c>
      <c r="C47" s="132"/>
      <c r="D47" s="133"/>
      <c r="E47" s="133"/>
      <c r="F47" s="133"/>
      <c r="G47" s="133"/>
      <c r="H47" s="134"/>
      <c r="I47" s="147"/>
      <c r="J47" s="148"/>
      <c r="K47" s="148"/>
      <c r="L47" s="148"/>
      <c r="M47" s="149"/>
      <c r="N47" s="132"/>
      <c r="O47" s="133"/>
      <c r="P47" s="133"/>
      <c r="Q47" s="133"/>
      <c r="R47" s="133"/>
      <c r="S47" s="142"/>
    </row>
    <row r="48" spans="1:19" ht="18" customHeight="1" x14ac:dyDescent="0.25">
      <c r="A48" s="127"/>
      <c r="B48" s="60" t="s">
        <v>43</v>
      </c>
      <c r="C48" s="132"/>
      <c r="D48" s="133"/>
      <c r="E48" s="133"/>
      <c r="F48" s="133"/>
      <c r="G48" s="133"/>
      <c r="H48" s="134"/>
      <c r="I48" s="147" t="s">
        <v>45</v>
      </c>
      <c r="J48" s="148"/>
      <c r="K48" s="148"/>
      <c r="L48" s="148"/>
      <c r="M48" s="149"/>
      <c r="N48" s="132"/>
      <c r="O48" s="133"/>
      <c r="P48" s="133"/>
      <c r="Q48" s="133"/>
      <c r="R48" s="133"/>
      <c r="S48" s="142"/>
    </row>
    <row r="49" spans="1:19" ht="18.75" customHeight="1" thickBot="1" x14ac:dyDescent="0.3">
      <c r="A49" s="128"/>
      <c r="B49" s="61" t="s">
        <v>46</v>
      </c>
      <c r="C49" s="135"/>
      <c r="D49" s="136"/>
      <c r="E49" s="136"/>
      <c r="F49" s="136"/>
      <c r="G49" s="136"/>
      <c r="H49" s="137"/>
      <c r="I49" s="138" t="s">
        <v>47</v>
      </c>
      <c r="J49" s="139"/>
      <c r="K49" s="139"/>
      <c r="L49" s="139"/>
      <c r="M49" s="140"/>
      <c r="N49" s="135"/>
      <c r="O49" s="136"/>
      <c r="P49" s="136"/>
      <c r="Q49" s="136"/>
      <c r="R49" s="136"/>
      <c r="S49" s="143"/>
    </row>
    <row r="50" spans="1:19" ht="18.75" x14ac:dyDescent="0.25">
      <c r="A50" s="83"/>
      <c r="B50" s="84"/>
      <c r="C50" s="95" t="s">
        <v>54</v>
      </c>
      <c r="D50" s="96"/>
      <c r="E50" s="96"/>
      <c r="F50" s="96"/>
      <c r="G50" s="96"/>
      <c r="H50" s="96"/>
      <c r="I50" s="96"/>
      <c r="J50" s="96"/>
      <c r="K50" s="96"/>
      <c r="L50" s="97"/>
      <c r="M50" s="18"/>
      <c r="N50" s="101" t="s">
        <v>52</v>
      </c>
      <c r="O50" s="102"/>
      <c r="P50" s="102"/>
      <c r="Q50" s="102"/>
      <c r="R50" s="102"/>
      <c r="S50" s="103"/>
    </row>
    <row r="51" spans="1:19" ht="18.75" x14ac:dyDescent="0.25">
      <c r="A51" s="85"/>
      <c r="B51" s="86"/>
      <c r="C51" s="92" t="s">
        <v>51</v>
      </c>
      <c r="D51" s="93"/>
      <c r="E51" s="93"/>
      <c r="F51" s="93"/>
      <c r="G51" s="93"/>
      <c r="H51" s="93"/>
      <c r="I51" s="93"/>
      <c r="J51" s="93"/>
      <c r="K51" s="93"/>
      <c r="L51" s="94"/>
      <c r="M51" s="19"/>
      <c r="N51" s="104" t="s">
        <v>48</v>
      </c>
      <c r="O51" s="105"/>
      <c r="P51" s="105"/>
      <c r="Q51" s="105"/>
      <c r="R51" s="105"/>
      <c r="S51" s="106"/>
    </row>
    <row r="52" spans="1:19" ht="24" thickBot="1" x14ac:dyDescent="0.3">
      <c r="A52" s="87"/>
      <c r="B52" s="88"/>
      <c r="C52" s="89" t="s">
        <v>49</v>
      </c>
      <c r="D52" s="90"/>
      <c r="E52" s="90"/>
      <c r="F52" s="90"/>
      <c r="G52" s="90"/>
      <c r="H52" s="90"/>
      <c r="I52" s="90"/>
      <c r="J52" s="90"/>
      <c r="K52" s="90"/>
      <c r="L52" s="91"/>
      <c r="M52" s="20"/>
      <c r="N52" s="80" t="s">
        <v>50</v>
      </c>
      <c r="O52" s="81"/>
      <c r="P52" s="81"/>
      <c r="Q52" s="81"/>
      <c r="R52" s="81"/>
      <c r="S52" s="82"/>
    </row>
  </sheetData>
  <sheetProtection algorithmName="SHA-512" hashValue="5bmr/RK7+2nwJshyegN1B8hLenWZ3+QsSpTPK9VqvNFsR6Vldd+7zpIt7KXuJv2eUgYJaSURRxueH0VTdL8x8A==" saltValue="rrhqxxKyhH0LboAf4GDrow==" spinCount="100000" sheet="1" objects="1" scenarios="1"/>
  <mergeCells count="92">
    <mergeCell ref="B36:C36"/>
    <mergeCell ref="B41:C41"/>
    <mergeCell ref="B11:C11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I49:M49"/>
    <mergeCell ref="N44:S44"/>
    <mergeCell ref="N45:S45"/>
    <mergeCell ref="N46:S46"/>
    <mergeCell ref="N47:S47"/>
    <mergeCell ref="N48:S48"/>
    <mergeCell ref="N49:S49"/>
    <mergeCell ref="I44:M44"/>
    <mergeCell ref="I45:M45"/>
    <mergeCell ref="I46:M46"/>
    <mergeCell ref="I47:M47"/>
    <mergeCell ref="I48:M48"/>
    <mergeCell ref="N42:O43"/>
    <mergeCell ref="P42:Q43"/>
    <mergeCell ref="A44:A49"/>
    <mergeCell ref="C44:H44"/>
    <mergeCell ref="C45:H45"/>
    <mergeCell ref="C46:H46"/>
    <mergeCell ref="C47:H47"/>
    <mergeCell ref="C49:H49"/>
    <mergeCell ref="C48:H48"/>
    <mergeCell ref="B1:E1"/>
    <mergeCell ref="B2:E2"/>
    <mergeCell ref="F2:G2"/>
    <mergeCell ref="A42:B43"/>
    <mergeCell ref="C42:E42"/>
    <mergeCell ref="C43:D43"/>
    <mergeCell ref="F1:G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H1:I1"/>
    <mergeCell ref="J1:K1"/>
    <mergeCell ref="N1:S1"/>
    <mergeCell ref="N50:S50"/>
    <mergeCell ref="N51:S51"/>
    <mergeCell ref="N52:S52"/>
    <mergeCell ref="A50:B52"/>
    <mergeCell ref="C52:L52"/>
    <mergeCell ref="C51:L51"/>
    <mergeCell ref="C50:L5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6:E36"/>
    <mergeCell ref="D41:E41"/>
    <mergeCell ref="D31:E31"/>
    <mergeCell ref="D32:E32"/>
    <mergeCell ref="D33:E33"/>
    <mergeCell ref="D34:E34"/>
    <mergeCell ref="D35:E35"/>
  </mergeCells>
  <dataValidations count="7">
    <dataValidation type="list" allowBlank="1" showInputMessage="1" showErrorMessage="1" errorTitle="Fel val" error="JA,NEJ eller blank ruta är giltliga val för allergier." promptTitle="Har deltagaren någon allergi" prompt="Välj JA om markerad allergi finns. _x000a_Lämna blank eller välj NEJ annars" sqref="N12:R41" xr:uid="{00000000-0002-0000-0000-000002000000}">
      <formula1>$E$3:$E$4</formula1>
    </dataValidation>
    <dataValidation type="whole" allowBlank="1" showInputMessage="1" showErrorMessage="1" errorTitle="Felaktigt måltidsantal" error="Ange 1 för måltid till deltagaren eller lämna blank om ingen måltid önskas." promptTitle="Matbeställning" prompt="Ange en 1 om mat skall beställas för aktuell måltid._x000a_Lämna blank eller skriv 0 om du inte skall ha mat." sqref="F12:L41" xr:uid="{00000000-0002-0000-0000-000003000000}">
      <formula1>0</formula1>
      <formula2>1</formula2>
    </dataValidation>
    <dataValidation allowBlank="1" showInputMessage="1" promptTitle="Skriv in övriga allergier" prompt="Finns andra allergier än de valbara i tabellen skriver du in dessa här." sqref="S12:S41" xr:uid="{00000000-0002-0000-0000-000004000000}"/>
    <dataValidation allowBlank="1" showInputMessage="1" showErrorMessage="1" promptTitle="Ange namn" prompt="Ange förening och eventuellt lagnamn. Detta fält är det som skrivs på deltagarkorten." sqref="B2:E2" xr:uid="{00000000-0002-0000-0000-000005000000}"/>
    <dataValidation allowBlank="1" showInputMessage="1" showErrorMessage="1" promptTitle="Ange deltagarens namn" prompt="Ange namn på varje deltagare i sällskapet." sqref="B12:B41" xr:uid="{00000000-0002-0000-0000-000006000000}"/>
    <dataValidation type="whole" allowBlank="1" showInputMessage="1" showErrorMessage="1" errorTitle="Felaktigt måltidsantal" error="Ange 1 för måltid till deltagaren eller lämna blank om ingen måltid önskas." promptTitle="Plakettbeställning" prompt="Ange en 1 om plakett skall beställas för deltagaren-_x000a_Lämna blank eller skriv 0 om deltagaren inte skall ha plakett" sqref="M12:M41" xr:uid="{00000000-0002-0000-0000-000007000000}">
      <formula1>0</formula1>
      <formula2>1</formula2>
    </dataValidation>
    <dataValidation type="list" allowBlank="1" showInputMessage="1" showErrorMessage="1" errorTitle="Fel typ av deltagare" error="Du måste välja en kategori från listan" promptTitle="Typ av deltagare" prompt="Välj deltagaren tillhörighet_x000a_Max 18 gymnaster_x000a_Max 4 ledare_x000a_Max 1 föreningsansvarig" sqref="D12:D41" xr:uid="{C9AA557D-BDA0-4895-BBC0-4EA80148579F}">
      <formula1>$D$3:$D$10</formula1>
    </dataValidation>
  </dataValidations>
  <pageMargins left="0.7" right="0.7" top="0.75" bottom="0.75" header="0.3" footer="0.3"/>
  <pageSetup paperSize="9" scale="65" orientation="landscape" r:id="rId1"/>
  <headerFooter>
    <oddHeader>&amp;L&amp;"-,Fet"&amp;16Beställningslista / Faktura för Mat och Logi
&amp;C&amp;"-,Fet"&amp;16RIKS 1-2 12-13 December 2022 Göteborg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5B86E1-A213-40FB-9305-5A72308E78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3D6FE8B-7636-41FE-9C0B-F39F24F5CA4A}"/>
</file>

<file path=customXml/itemProps3.xml><?xml version="1.0" encoding="utf-8"?>
<ds:datastoreItem xmlns:ds="http://schemas.openxmlformats.org/officeDocument/2006/customXml" ds:itemID="{A477809F-19EE-4EC0-BB0F-2217417910FF}"/>
</file>

<file path=customXml/itemProps4.xml><?xml version="1.0" encoding="utf-8"?>
<ds:datastoreItem xmlns:ds="http://schemas.openxmlformats.org/officeDocument/2006/customXml" ds:itemID="{A62F56DF-B92A-4525-B6E0-201D5E15B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Beställning Riksett och Rikstvå</vt:lpstr>
      <vt:lpstr>'Beställning Riksett och Rikstvå'!Utskriftsområde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2025-03-20T11:17:31Z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</Properties>
</file>